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10" tabRatio="437" firstSheet="1" activeTab="1"/>
  </bookViews>
  <sheets>
    <sheet name="PortSept2019" sheetId="1" r:id="rId1"/>
    <sheet name="StatusFeb2020" sheetId="2" r:id="rId2"/>
  </sheets>
  <definedNames>
    <definedName name="_xlnm.Print_Titles" localSheetId="1">'StatusFeb2020'!$2:$2</definedName>
  </definedNames>
  <calcPr fullCalcOnLoad="1"/>
</workbook>
</file>

<file path=xl/sharedStrings.xml><?xml version="1.0" encoding="utf-8"?>
<sst xmlns="http://schemas.openxmlformats.org/spreadsheetml/2006/main" count="83" uniqueCount="83">
  <si>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</si>
  <si>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</si>
  <si>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</si>
  <si>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</si>
  <si>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</si>
  <si>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</si>
  <si>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</si>
  <si>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</si>
  <si>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</si>
  <si>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</si>
  <si>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</si>
  <si>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</si>
  <si>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</si>
  <si>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</si>
  <si>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</si>
  <si>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</si>
  <si>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</si>
  <si>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</si>
  <si>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</si>
  <si>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</si>
  <si>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</si>
  <si>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</si>
  <si>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</si>
  <si>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</si>
  <si>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</si>
  <si>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</si>
  <si>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</si>
  <si>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</si>
  <si>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</si>
  <si>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</si>
  <si>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</si>
  <si>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</si>
  <si>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</si>
  <si>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</si>
  <si>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</si>
  <si>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</si>
  <si>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</si>
  <si>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</si>
  <si>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</si>
  <si>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</si>
  <si>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</si>
  <si>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</si>
  <si>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</si>
  <si>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</si>
  <si>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</si>
  <si>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</si>
  <si>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</si>
  <si>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 xml:space="preserve">Total No. of FBOs (Active Licenses + Registrations) =   </t>
  </si>
  <si>
    <t>Port Name</t>
  </si>
  <si>
    <t>App ID Generated – Submitted by FBO till date</t>
  </si>
  <si>
    <t>Pending at DO</t>
  </si>
  <si>
    <t>Pending at FBO</t>
  </si>
  <si>
    <t>Ahmedabad Airport</t>
  </si>
  <si>
    <t>Amritsar Airport</t>
  </si>
  <si>
    <t>Bengaluru Airport</t>
  </si>
  <si>
    <t>Chennai Airport</t>
  </si>
  <si>
    <t>Chennai Seaport</t>
  </si>
  <si>
    <t>Cochin Airport</t>
  </si>
  <si>
    <t>Cochin Seaport</t>
  </si>
  <si>
    <t>Delhi Airport</t>
  </si>
  <si>
    <t>Hyderabad Airport</t>
  </si>
  <si>
    <t>JNPT Seaport</t>
  </si>
  <si>
    <t>Kandla Seaport</t>
  </si>
  <si>
    <t>Kolkata Airport</t>
  </si>
  <si>
    <t>Kolkata Seaport</t>
  </si>
  <si>
    <t>Marmagoa Seaport</t>
  </si>
  <si>
    <t>Mumbai Airport</t>
  </si>
  <si>
    <t>Mumbai Seaport</t>
  </si>
  <si>
    <t>Tiruchy Airport</t>
  </si>
  <si>
    <t>Trivandrum Airport</t>
  </si>
  <si>
    <t>Tuticorin Seaport</t>
  </si>
  <si>
    <t>Vishakhapatanam Seaport</t>
  </si>
  <si>
    <t>Any Other Airport</t>
  </si>
  <si>
    <t>TOTAL</t>
  </si>
  <si>
    <t xml:space="preserve">App.(s) Submitted Online by FBO till date </t>
  </si>
  <si>
    <t>Central Licenses Issued Status till 30th September, 2019 Ports-wise</t>
  </si>
  <si>
    <t>App.(s) Submitted Online by FBO in September'19</t>
  </si>
  <si>
    <t>App ID Generated – September'19</t>
  </si>
  <si>
    <t>License(s) Issued in Sept.'19</t>
  </si>
  <si>
    <t>License(s) Issued till 30th Sept. 2019</t>
  </si>
  <si>
    <t xml:space="preserve">Total No. of FBOs - Issued Licenses = </t>
  </si>
  <si>
    <t>Ladakh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</si>
  <si>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 &amp; Active) - FLRS </t>
    </r>
    <r>
      <rPr>
        <b/>
        <sz val="16"/>
        <rFont val="Arial"/>
        <family val="2"/>
      </rPr>
      <t>as on 29th February, 2020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</si>
</sst>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4"/>
      <color indexed="20"/>
      <name val="Arial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4"/>
      <color indexed="10"/>
      <name val="Arial"/>
      <family val="2"/>
    </font>
    <font>
      <b/>
      <sz val="20"/>
      <color indexed="62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5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sz val="13"/>
      <name val="Arial"/>
      <family val="2"/>
    </font>
    <font>
      <sz val="13"/>
      <name val="Calibri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10" fillId="33" borderId="10" xfId="0" applyNumberFormat="1" applyFont="1" applyFill="1" applyBorder="1" applyAlignment="1">
      <alignment vertical="top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3" fontId="9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12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13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right" vertical="top" wrapText="1"/>
    </xf>
    <xf numFmtId="3" fontId="14" fillId="33" borderId="10" xfId="0" applyNumberFormat="1" applyFont="1" applyFill="1" applyBorder="1" applyAlignment="1">
      <alignment horizontal="right" vertical="top" wrapText="1"/>
    </xf>
    <xf numFmtId="0" fontId="16" fillId="0" borderId="10" xfId="0" applyFont="1" applyBorder="1" applyAlignment="1">
      <alignment vertical="top"/>
    </xf>
    <xf numFmtId="3" fontId="16" fillId="0" borderId="10" xfId="0" applyNumberFormat="1" applyFont="1" applyBorder="1" applyAlignment="1">
      <alignment vertical="top"/>
    </xf>
    <xf numFmtId="0" fontId="17" fillId="35" borderId="10" xfId="0" applyFont="1" applyFill="1" applyBorder="1" applyAlignment="1">
      <alignment vertical="top"/>
    </xf>
    <xf numFmtId="3" fontId="17" fillId="35" borderId="10" xfId="0" applyNumberFormat="1" applyFont="1" applyFill="1" applyBorder="1" applyAlignment="1">
      <alignment vertical="top"/>
    </xf>
    <xf numFmtId="3" fontId="0" fillId="0" borderId="0" xfId="0" applyNumberFormat="1" applyAlignment="1">
      <alignment/>
    </xf>
    <xf numFmtId="183" fontId="8" fillId="36" borderId="10" xfId="42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6" fillId="37" borderId="10" xfId="0" applyFont="1" applyFill="1" applyBorder="1" applyAlignment="1">
      <alignment vertical="top"/>
    </xf>
    <xf numFmtId="0" fontId="11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vertical="top"/>
    </xf>
    <xf numFmtId="3" fontId="58" fillId="9" borderId="10" xfId="0" applyNumberFormat="1" applyFont="1" applyFill="1" applyBorder="1" applyAlignment="1">
      <alignment vertical="top"/>
    </xf>
    <xf numFmtId="3" fontId="37" fillId="0" borderId="10" xfId="0" applyNumberFormat="1" applyFont="1" applyBorder="1" applyAlignment="1">
      <alignment vertical="top"/>
    </xf>
    <xf numFmtId="3" fontId="38" fillId="9" borderId="10" xfId="0" applyNumberFormat="1" applyFont="1" applyFill="1" applyBorder="1" applyAlignment="1">
      <alignment vertical="top"/>
    </xf>
    <xf numFmtId="3" fontId="37" fillId="9" borderId="10" xfId="0" applyNumberFormat="1" applyFont="1" applyFill="1" applyBorder="1" applyAlignment="1">
      <alignment vertical="top"/>
    </xf>
    <xf numFmtId="3" fontId="37" fillId="38" borderId="10" xfId="0" applyNumberFormat="1" applyFont="1" applyFill="1" applyBorder="1" applyAlignment="1">
      <alignment horizontal="right" vertical="top"/>
    </xf>
    <xf numFmtId="3" fontId="37" fillId="9" borderId="10" xfId="0" applyNumberFormat="1" applyFont="1" applyFill="1" applyBorder="1" applyAlignment="1">
      <alignment vertical="top" wrapText="1"/>
    </xf>
    <xf numFmtId="3" fontId="6" fillId="0" borderId="10" xfId="42" applyNumberFormat="1" applyFont="1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8.00390625" style="0" customWidth="1"/>
    <col min="2" max="2" width="19.140625" style="0" customWidth="1"/>
    <col min="3" max="3" width="19.8515625" style="0" customWidth="1"/>
    <col min="4" max="4" width="18.7109375" style="0" customWidth="1"/>
    <col min="5" max="5" width="19.8515625" style="0" customWidth="1"/>
    <col min="6" max="6" width="12.8515625" style="0" customWidth="1"/>
    <col min="7" max="7" width="16.7109375" style="0" customWidth="1"/>
    <col min="8" max="8" width="11.8515625" style="0" customWidth="1"/>
    <col min="9" max="9" width="12.421875" style="0" customWidth="1"/>
  </cols>
  <sheetData>
    <row r="1" spans="1:9" ht="27.75" customHeight="1">
      <c r="A1" s="25" t="s">
        <v>75</v>
      </c>
      <c r="B1" s="25"/>
      <c r="C1" s="25"/>
      <c r="D1" s="25"/>
      <c r="E1" s="25"/>
      <c r="F1" s="25"/>
      <c r="G1" s="25"/>
      <c r="H1" s="25"/>
      <c r="I1" s="25"/>
    </row>
    <row r="2" spans="1:9" ht="57.75" customHeight="1">
      <c r="A2" s="9" t="s">
        <v>48</v>
      </c>
      <c r="B2" s="9" t="s">
        <v>76</v>
      </c>
      <c r="C2" s="9" t="s">
        <v>74</v>
      </c>
      <c r="D2" s="9" t="s">
        <v>77</v>
      </c>
      <c r="E2" s="9" t="s">
        <v>49</v>
      </c>
      <c r="F2" s="9" t="s">
        <v>78</v>
      </c>
      <c r="G2" s="9" t="s">
        <v>79</v>
      </c>
      <c r="H2" s="9" t="s">
        <v>50</v>
      </c>
      <c r="I2" s="9" t="s">
        <v>51</v>
      </c>
    </row>
    <row r="3" spans="1:9" ht="24.75" customHeight="1">
      <c r="A3" s="10" t="s">
        <v>52</v>
      </c>
      <c r="B3" s="14">
        <v>3</v>
      </c>
      <c r="C3" s="14">
        <v>13</v>
      </c>
      <c r="D3" s="14">
        <v>0</v>
      </c>
      <c r="E3" s="14">
        <v>5</v>
      </c>
      <c r="F3" s="14">
        <v>0</v>
      </c>
      <c r="G3" s="16">
        <v>5</v>
      </c>
      <c r="H3" s="14">
        <v>5</v>
      </c>
      <c r="I3" s="14">
        <v>2</v>
      </c>
    </row>
    <row r="4" spans="1:9" ht="24.75" customHeight="1">
      <c r="A4" s="10" t="s">
        <v>53</v>
      </c>
      <c r="B4" s="14">
        <v>0</v>
      </c>
      <c r="C4" s="14">
        <v>1</v>
      </c>
      <c r="D4" s="14">
        <v>0</v>
      </c>
      <c r="E4" s="14">
        <v>0</v>
      </c>
      <c r="F4" s="14">
        <v>0</v>
      </c>
      <c r="G4" s="16">
        <v>0</v>
      </c>
      <c r="H4" s="14">
        <v>1</v>
      </c>
      <c r="I4" s="14">
        <v>0</v>
      </c>
    </row>
    <row r="5" spans="1:9" ht="24.75" customHeight="1">
      <c r="A5" s="10" t="s">
        <v>54</v>
      </c>
      <c r="B5" s="14">
        <v>3</v>
      </c>
      <c r="C5" s="14">
        <v>87</v>
      </c>
      <c r="D5" s="14">
        <v>0</v>
      </c>
      <c r="E5" s="14">
        <v>80</v>
      </c>
      <c r="F5" s="14">
        <v>0</v>
      </c>
      <c r="G5" s="16">
        <v>79</v>
      </c>
      <c r="H5" s="14">
        <v>1</v>
      </c>
      <c r="I5" s="14">
        <v>7</v>
      </c>
    </row>
    <row r="6" spans="1:9" ht="24.75" customHeight="1">
      <c r="A6" s="10" t="s">
        <v>55</v>
      </c>
      <c r="B6" s="14">
        <v>0</v>
      </c>
      <c r="C6" s="14">
        <v>80</v>
      </c>
      <c r="D6" s="14">
        <v>0</v>
      </c>
      <c r="E6" s="14">
        <v>77</v>
      </c>
      <c r="F6" s="14">
        <v>0</v>
      </c>
      <c r="G6" s="16">
        <v>77</v>
      </c>
      <c r="H6" s="14">
        <v>0</v>
      </c>
      <c r="I6" s="14">
        <v>2</v>
      </c>
    </row>
    <row r="7" spans="1:9" ht="24.75" customHeight="1">
      <c r="A7" s="10" t="s">
        <v>56</v>
      </c>
      <c r="B7" s="14">
        <v>0</v>
      </c>
      <c r="C7" s="14">
        <v>13</v>
      </c>
      <c r="D7" s="14">
        <v>0</v>
      </c>
      <c r="E7" s="14">
        <v>9</v>
      </c>
      <c r="F7" s="14">
        <v>0</v>
      </c>
      <c r="G7" s="16">
        <v>8</v>
      </c>
      <c r="H7" s="14">
        <v>1</v>
      </c>
      <c r="I7" s="14">
        <v>0</v>
      </c>
    </row>
    <row r="8" spans="1:9" ht="24.75" customHeight="1">
      <c r="A8" s="10" t="s">
        <v>57</v>
      </c>
      <c r="B8" s="14">
        <v>0</v>
      </c>
      <c r="C8" s="14">
        <v>62</v>
      </c>
      <c r="D8" s="14">
        <v>0</v>
      </c>
      <c r="E8" s="14">
        <v>61</v>
      </c>
      <c r="F8" s="14">
        <v>0</v>
      </c>
      <c r="G8" s="16">
        <v>61</v>
      </c>
      <c r="H8" s="14">
        <v>0</v>
      </c>
      <c r="I8" s="14">
        <v>0</v>
      </c>
    </row>
    <row r="9" spans="1:9" ht="24.75" customHeight="1">
      <c r="A9" s="10" t="s">
        <v>58</v>
      </c>
      <c r="B9" s="14">
        <v>0</v>
      </c>
      <c r="C9" s="14">
        <v>17</v>
      </c>
      <c r="D9" s="14">
        <v>0</v>
      </c>
      <c r="E9" s="14">
        <v>2</v>
      </c>
      <c r="F9" s="14">
        <v>0</v>
      </c>
      <c r="G9" s="16">
        <v>2</v>
      </c>
      <c r="H9" s="14">
        <v>4</v>
      </c>
      <c r="I9" s="14">
        <v>1</v>
      </c>
    </row>
    <row r="10" spans="1:9" ht="24.75" customHeight="1">
      <c r="A10" s="10" t="s">
        <v>59</v>
      </c>
      <c r="B10" s="14">
        <v>2</v>
      </c>
      <c r="C10" s="14">
        <v>301</v>
      </c>
      <c r="D10" s="14">
        <v>8</v>
      </c>
      <c r="E10" s="14">
        <v>250</v>
      </c>
      <c r="F10" s="14">
        <v>0</v>
      </c>
      <c r="G10" s="16">
        <v>237</v>
      </c>
      <c r="H10" s="14">
        <v>10</v>
      </c>
      <c r="I10" s="14">
        <v>27</v>
      </c>
    </row>
    <row r="11" spans="1:9" ht="24.75" customHeight="1">
      <c r="A11" s="10" t="s">
        <v>60</v>
      </c>
      <c r="B11" s="14">
        <v>0</v>
      </c>
      <c r="C11" s="14">
        <v>76</v>
      </c>
      <c r="D11" s="14">
        <v>0</v>
      </c>
      <c r="E11" s="14">
        <v>72</v>
      </c>
      <c r="F11" s="14">
        <v>1</v>
      </c>
      <c r="G11" s="16">
        <v>67</v>
      </c>
      <c r="H11" s="14">
        <v>4</v>
      </c>
      <c r="I11" s="14">
        <v>3</v>
      </c>
    </row>
    <row r="12" spans="1:9" ht="24.75" customHeight="1">
      <c r="A12" s="10" t="s">
        <v>61</v>
      </c>
      <c r="B12" s="14">
        <v>0</v>
      </c>
      <c r="C12" s="14">
        <v>15</v>
      </c>
      <c r="D12" s="14">
        <v>0</v>
      </c>
      <c r="E12" s="14">
        <v>10</v>
      </c>
      <c r="F12" s="14">
        <v>0</v>
      </c>
      <c r="G12" s="16">
        <v>10</v>
      </c>
      <c r="H12" s="14">
        <v>4</v>
      </c>
      <c r="I12" s="14">
        <v>1</v>
      </c>
    </row>
    <row r="13" spans="1:9" ht="24.75" customHeight="1">
      <c r="A13" s="10" t="s">
        <v>62</v>
      </c>
      <c r="B13" s="14">
        <v>0</v>
      </c>
      <c r="C13" s="14">
        <v>38</v>
      </c>
      <c r="D13" s="14">
        <v>0</v>
      </c>
      <c r="E13" s="14">
        <v>33</v>
      </c>
      <c r="F13" s="14">
        <v>0</v>
      </c>
      <c r="G13" s="16">
        <v>33</v>
      </c>
      <c r="H13" s="14">
        <v>1</v>
      </c>
      <c r="I13" s="14">
        <v>4</v>
      </c>
    </row>
    <row r="14" spans="1:9" ht="24.75" customHeight="1">
      <c r="A14" s="10" t="s">
        <v>63</v>
      </c>
      <c r="B14" s="14">
        <v>0</v>
      </c>
      <c r="C14" s="14">
        <v>88</v>
      </c>
      <c r="D14" s="14">
        <v>0</v>
      </c>
      <c r="E14" s="14">
        <v>83</v>
      </c>
      <c r="F14" s="14">
        <v>0</v>
      </c>
      <c r="G14" s="16">
        <v>82</v>
      </c>
      <c r="H14" s="14">
        <v>0</v>
      </c>
      <c r="I14" s="14">
        <v>1</v>
      </c>
    </row>
    <row r="15" spans="1:9" ht="24.75" customHeight="1">
      <c r="A15" s="10" t="s">
        <v>64</v>
      </c>
      <c r="B15" s="14">
        <v>0</v>
      </c>
      <c r="C15" s="14">
        <v>45</v>
      </c>
      <c r="D15" s="14">
        <v>0</v>
      </c>
      <c r="E15" s="14">
        <v>10</v>
      </c>
      <c r="F15" s="14">
        <v>0</v>
      </c>
      <c r="G15" s="16">
        <v>10</v>
      </c>
      <c r="H15" s="14">
        <v>4</v>
      </c>
      <c r="I15" s="14">
        <v>4</v>
      </c>
    </row>
    <row r="16" spans="1:9" ht="24.75" customHeight="1">
      <c r="A16" s="10" t="s">
        <v>65</v>
      </c>
      <c r="B16" s="14">
        <v>1</v>
      </c>
      <c r="C16" s="14">
        <v>8</v>
      </c>
      <c r="D16" s="14">
        <v>0</v>
      </c>
      <c r="E16" s="14">
        <v>6</v>
      </c>
      <c r="F16" s="14">
        <v>0</v>
      </c>
      <c r="G16" s="16">
        <v>6</v>
      </c>
      <c r="H16" s="14">
        <v>1</v>
      </c>
      <c r="I16" s="14">
        <v>0</v>
      </c>
    </row>
    <row r="17" spans="1:9" ht="24.75" customHeight="1">
      <c r="A17" s="10" t="s">
        <v>66</v>
      </c>
      <c r="B17" s="14">
        <v>5</v>
      </c>
      <c r="C17" s="14">
        <v>128</v>
      </c>
      <c r="D17" s="14">
        <v>5</v>
      </c>
      <c r="E17" s="14">
        <v>118</v>
      </c>
      <c r="F17" s="14">
        <v>3</v>
      </c>
      <c r="G17" s="16">
        <v>110</v>
      </c>
      <c r="H17" s="14">
        <v>10</v>
      </c>
      <c r="I17" s="14">
        <v>2</v>
      </c>
    </row>
    <row r="18" spans="1:9" ht="24.75" customHeight="1">
      <c r="A18" s="10" t="s">
        <v>67</v>
      </c>
      <c r="B18" s="14">
        <v>0</v>
      </c>
      <c r="C18" s="14">
        <v>13</v>
      </c>
      <c r="D18" s="14">
        <v>0</v>
      </c>
      <c r="E18" s="14">
        <v>2</v>
      </c>
      <c r="F18" s="14">
        <v>0</v>
      </c>
      <c r="G18" s="16">
        <v>2</v>
      </c>
      <c r="H18" s="14">
        <v>0</v>
      </c>
      <c r="I18" s="14">
        <v>7</v>
      </c>
    </row>
    <row r="19" spans="1:9" ht="24.75" customHeight="1">
      <c r="A19" s="10" t="s">
        <v>68</v>
      </c>
      <c r="B19" s="14">
        <v>0</v>
      </c>
      <c r="C19" s="14">
        <v>10</v>
      </c>
      <c r="D19" s="14">
        <v>0</v>
      </c>
      <c r="E19" s="14">
        <v>8</v>
      </c>
      <c r="F19" s="14">
        <v>0</v>
      </c>
      <c r="G19" s="16">
        <v>8</v>
      </c>
      <c r="H19" s="14">
        <v>2</v>
      </c>
      <c r="I19" s="14">
        <v>0</v>
      </c>
    </row>
    <row r="20" spans="1:9" ht="24.75" customHeight="1">
      <c r="A20" s="10" t="s">
        <v>69</v>
      </c>
      <c r="B20" s="15">
        <v>0</v>
      </c>
      <c r="C20" s="15">
        <v>4</v>
      </c>
      <c r="D20" s="15">
        <v>0</v>
      </c>
      <c r="E20" s="15">
        <v>0</v>
      </c>
      <c r="F20" s="15">
        <v>0</v>
      </c>
      <c r="G20" s="17">
        <v>0</v>
      </c>
      <c r="H20" s="15">
        <v>4</v>
      </c>
      <c r="I20" s="15">
        <v>0</v>
      </c>
    </row>
    <row r="21" spans="1:9" ht="24.75" customHeight="1">
      <c r="A21" s="10" t="s">
        <v>70</v>
      </c>
      <c r="B21" s="15">
        <v>0</v>
      </c>
      <c r="C21" s="15">
        <v>65</v>
      </c>
      <c r="D21" s="15">
        <v>0</v>
      </c>
      <c r="E21" s="15">
        <v>62</v>
      </c>
      <c r="F21" s="15">
        <v>0</v>
      </c>
      <c r="G21" s="17">
        <v>62</v>
      </c>
      <c r="H21" s="15">
        <v>0</v>
      </c>
      <c r="I21" s="15">
        <v>2</v>
      </c>
    </row>
    <row r="22" spans="1:9" ht="24.75" customHeight="1">
      <c r="A22" s="10" t="s">
        <v>71</v>
      </c>
      <c r="B22" s="15">
        <v>0</v>
      </c>
      <c r="C22" s="15">
        <v>18</v>
      </c>
      <c r="D22" s="15">
        <v>0</v>
      </c>
      <c r="E22" s="15">
        <v>14</v>
      </c>
      <c r="F22" s="15">
        <v>0</v>
      </c>
      <c r="G22" s="17">
        <v>14</v>
      </c>
      <c r="H22" s="15">
        <v>0</v>
      </c>
      <c r="I22" s="15">
        <v>0</v>
      </c>
    </row>
    <row r="23" spans="1:9" ht="24.75" customHeight="1">
      <c r="A23" s="10" t="s">
        <v>72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7">
        <v>0</v>
      </c>
      <c r="H23" s="15">
        <v>0</v>
      </c>
      <c r="I23" s="15">
        <v>0</v>
      </c>
    </row>
    <row r="24" spans="1:9" ht="25.5" customHeight="1">
      <c r="A24" s="11" t="s">
        <v>73</v>
      </c>
      <c r="B24" s="12">
        <f>SUM(B3:B23)</f>
        <v>14</v>
      </c>
      <c r="C24" s="13">
        <f aca="true" t="shared" si="0" ref="C24:I24">SUM(C3:C23)</f>
        <v>1082</v>
      </c>
      <c r="D24" s="12">
        <f t="shared" si="0"/>
        <v>13</v>
      </c>
      <c r="E24" s="12">
        <f t="shared" si="0"/>
        <v>902</v>
      </c>
      <c r="F24" s="12">
        <f t="shared" si="0"/>
        <v>4</v>
      </c>
      <c r="G24" s="12">
        <f t="shared" si="0"/>
        <v>873</v>
      </c>
      <c r="H24" s="12">
        <f t="shared" si="0"/>
        <v>52</v>
      </c>
      <c r="I24" s="12">
        <f t="shared" si="0"/>
        <v>63</v>
      </c>
    </row>
  </sheetData>
  <sheetProtection/>
  <mergeCells count="1">
    <mergeCell ref="A1:I1"/>
  </mergeCells>
  <printOptions/>
  <pageMargins left="0.11811023622047245" right="0.31496062992125984" top="0.35433070866141736" bottom="0.35433070866141736" header="0.11811023622047245" footer="0.1181102362204724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:J1"/>
    </sheetView>
  </sheetViews>
  <sheetFormatPr defaultColWidth="11.57421875" defaultRowHeight="12.75"/>
  <cols>
    <col min="1" max="1" width="28.7109375" style="0" customWidth="1"/>
    <col min="2" max="2" width="17.140625" style="0" customWidth="1"/>
    <col min="3" max="3" width="17.8515625" style="0" customWidth="1"/>
    <col min="4" max="4" width="16.421875" style="0" customWidth="1"/>
    <col min="5" max="5" width="17.8515625" style="0" customWidth="1"/>
    <col min="6" max="6" width="14.00390625" style="0" customWidth="1"/>
    <col min="7" max="7" width="17.140625" style="0" customWidth="1"/>
    <col min="8" max="8" width="16.140625" style="18" customWidth="1"/>
    <col min="9" max="9" width="15.140625" style="0" customWidth="1"/>
    <col min="10" max="10" width="19.140625" style="0" customWidth="1"/>
  </cols>
  <sheetData>
    <row r="1" spans="1:10" ht="21" customHeight="1">
      <c r="A1" s="26" t="s">
        <v>82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" customFormat="1" ht="43.5" customHeight="1">
      <c r="A2" s="20" t="s">
        <v>0</v>
      </c>
      <c r="B2" s="20" t="s">
        <v>38</v>
      </c>
      <c r="C2" s="20" t="s">
        <v>39</v>
      </c>
      <c r="D2" s="20" t="s">
        <v>40</v>
      </c>
      <c r="E2" s="20" t="s">
        <v>41</v>
      </c>
      <c r="F2" s="20" t="s">
        <v>42</v>
      </c>
      <c r="G2" s="20" t="s">
        <v>45</v>
      </c>
      <c r="H2" s="21" t="s">
        <v>43</v>
      </c>
      <c r="I2" s="22" t="s">
        <v>44</v>
      </c>
      <c r="J2" s="22" t="s">
        <v>46</v>
      </c>
    </row>
    <row r="3" spans="1:10" ht="16.5" customHeight="1">
      <c r="A3" s="23" t="s">
        <v>2</v>
      </c>
      <c r="B3" s="29">
        <v>0</v>
      </c>
      <c r="C3" s="28">
        <v>8</v>
      </c>
      <c r="D3" s="29">
        <v>16</v>
      </c>
      <c r="E3" s="30">
        <v>929</v>
      </c>
      <c r="F3" s="27">
        <v>68</v>
      </c>
      <c r="G3" s="31">
        <v>5318</v>
      </c>
      <c r="H3" s="32">
        <v>6</v>
      </c>
      <c r="I3" s="32">
        <v>879</v>
      </c>
      <c r="J3" s="32">
        <v>4300</v>
      </c>
    </row>
    <row r="4" spans="1:10" ht="16.5" customHeight="1">
      <c r="A4" s="23" t="s">
        <v>3</v>
      </c>
      <c r="B4" s="29">
        <v>29</v>
      </c>
      <c r="C4" s="28">
        <v>1487</v>
      </c>
      <c r="D4" s="29">
        <v>969</v>
      </c>
      <c r="E4" s="30">
        <v>57729</v>
      </c>
      <c r="F4" s="27">
        <v>1275</v>
      </c>
      <c r="G4" s="31">
        <v>84924</v>
      </c>
      <c r="H4" s="32">
        <v>973</v>
      </c>
      <c r="I4" s="32">
        <v>20206</v>
      </c>
      <c r="J4" s="32">
        <v>35060</v>
      </c>
    </row>
    <row r="5" spans="1:10" ht="16.5" customHeight="1">
      <c r="A5" s="23" t="s">
        <v>4</v>
      </c>
      <c r="B5" s="29">
        <v>0</v>
      </c>
      <c r="C5" s="28">
        <v>77</v>
      </c>
      <c r="D5" s="29">
        <v>39</v>
      </c>
      <c r="E5" s="30">
        <v>1990</v>
      </c>
      <c r="F5" s="27">
        <v>12</v>
      </c>
      <c r="G5" s="31">
        <v>2005</v>
      </c>
      <c r="H5" s="32">
        <v>15</v>
      </c>
      <c r="I5" s="32">
        <v>1010</v>
      </c>
      <c r="J5" s="32">
        <v>1143</v>
      </c>
    </row>
    <row r="6" spans="1:10" ht="16.5" customHeight="1">
      <c r="A6" s="23" t="s">
        <v>5</v>
      </c>
      <c r="B6" s="29">
        <v>16</v>
      </c>
      <c r="C6" s="28">
        <v>1270</v>
      </c>
      <c r="D6" s="29">
        <v>224</v>
      </c>
      <c r="E6" s="30">
        <v>12306</v>
      </c>
      <c r="F6" s="27">
        <v>448</v>
      </c>
      <c r="G6" s="31">
        <v>16506</v>
      </c>
      <c r="H6" s="32">
        <v>910</v>
      </c>
      <c r="I6" s="32">
        <v>7525</v>
      </c>
      <c r="J6" s="32">
        <v>11158</v>
      </c>
    </row>
    <row r="7" spans="1:10" ht="16.5" customHeight="1">
      <c r="A7" s="23" t="s">
        <v>6</v>
      </c>
      <c r="B7" s="29">
        <v>9</v>
      </c>
      <c r="C7" s="28">
        <v>369</v>
      </c>
      <c r="D7" s="29">
        <v>643</v>
      </c>
      <c r="E7" s="30">
        <v>20717</v>
      </c>
      <c r="F7" s="27">
        <v>1183</v>
      </c>
      <c r="G7" s="31">
        <v>60281</v>
      </c>
      <c r="H7" s="32">
        <v>205</v>
      </c>
      <c r="I7" s="32">
        <v>15510</v>
      </c>
      <c r="J7" s="32">
        <v>31624</v>
      </c>
    </row>
    <row r="8" spans="1:10" ht="16.5" customHeight="1">
      <c r="A8" s="23" t="s">
        <v>7</v>
      </c>
      <c r="B8" s="29">
        <v>1</v>
      </c>
      <c r="C8" s="33">
        <v>171</v>
      </c>
      <c r="D8" s="29">
        <v>61</v>
      </c>
      <c r="E8" s="30">
        <v>4865</v>
      </c>
      <c r="F8" s="27">
        <v>68</v>
      </c>
      <c r="G8" s="31">
        <v>4266</v>
      </c>
      <c r="H8" s="32">
        <v>81</v>
      </c>
      <c r="I8" s="32">
        <v>2756</v>
      </c>
      <c r="J8" s="32">
        <v>2692</v>
      </c>
    </row>
    <row r="9" spans="1:10" ht="16.5" customHeight="1">
      <c r="A9" s="23" t="s">
        <v>8</v>
      </c>
      <c r="B9" s="29">
        <v>27</v>
      </c>
      <c r="C9" s="28">
        <v>359</v>
      </c>
      <c r="D9" s="29">
        <v>663</v>
      </c>
      <c r="E9" s="30">
        <v>20146</v>
      </c>
      <c r="F9" s="27">
        <v>2378</v>
      </c>
      <c r="G9" s="31">
        <v>78676</v>
      </c>
      <c r="H9" s="32">
        <v>241</v>
      </c>
      <c r="I9" s="32">
        <v>12101</v>
      </c>
      <c r="J9" s="32">
        <v>51043</v>
      </c>
    </row>
    <row r="10" spans="1:10" ht="16.5" customHeight="1">
      <c r="A10" s="23" t="s">
        <v>9</v>
      </c>
      <c r="B10" s="29">
        <v>0</v>
      </c>
      <c r="C10" s="28">
        <v>26</v>
      </c>
      <c r="D10" s="29">
        <v>6</v>
      </c>
      <c r="E10" s="30">
        <v>1022</v>
      </c>
      <c r="F10" s="27">
        <v>69</v>
      </c>
      <c r="G10" s="31">
        <v>3433</v>
      </c>
      <c r="H10" s="32">
        <v>16</v>
      </c>
      <c r="I10" s="32">
        <v>971</v>
      </c>
      <c r="J10" s="32">
        <v>1686</v>
      </c>
    </row>
    <row r="11" spans="1:10" ht="16.5" customHeight="1">
      <c r="A11" s="23" t="s">
        <v>10</v>
      </c>
      <c r="B11" s="29">
        <v>0</v>
      </c>
      <c r="C11" s="28">
        <v>41</v>
      </c>
      <c r="D11" s="29">
        <v>12</v>
      </c>
      <c r="E11" s="30">
        <v>1030</v>
      </c>
      <c r="F11" s="27">
        <v>86</v>
      </c>
      <c r="G11" s="31">
        <v>8991</v>
      </c>
      <c r="H11" s="32">
        <v>30</v>
      </c>
      <c r="I11" s="32">
        <v>453</v>
      </c>
      <c r="J11" s="32">
        <v>1882</v>
      </c>
    </row>
    <row r="12" spans="1:10" ht="16.5" customHeight="1">
      <c r="A12" s="23" t="s">
        <v>11</v>
      </c>
      <c r="B12" s="29">
        <v>99</v>
      </c>
      <c r="C12" s="33">
        <v>7279</v>
      </c>
      <c r="D12" s="29">
        <v>444</v>
      </c>
      <c r="E12" s="30">
        <v>35732</v>
      </c>
      <c r="F12" s="27">
        <v>1862</v>
      </c>
      <c r="G12" s="31">
        <v>114310</v>
      </c>
      <c r="H12" s="32">
        <v>3507</v>
      </c>
      <c r="I12" s="32">
        <v>22089</v>
      </c>
      <c r="J12" s="32">
        <v>54339</v>
      </c>
    </row>
    <row r="13" spans="1:10" ht="16.5" customHeight="1">
      <c r="A13" s="23" t="s">
        <v>12</v>
      </c>
      <c r="B13" s="29">
        <v>3</v>
      </c>
      <c r="C13" s="28">
        <v>255</v>
      </c>
      <c r="D13" s="29">
        <v>49</v>
      </c>
      <c r="E13" s="30">
        <v>3473</v>
      </c>
      <c r="F13" s="27">
        <v>524</v>
      </c>
      <c r="G13" s="31">
        <v>35011</v>
      </c>
      <c r="H13" s="32">
        <v>188</v>
      </c>
      <c r="I13" s="32">
        <v>2930</v>
      </c>
      <c r="J13" s="32">
        <v>19279</v>
      </c>
    </row>
    <row r="14" spans="1:10" ht="16.5" customHeight="1">
      <c r="A14" s="23" t="s">
        <v>13</v>
      </c>
      <c r="B14" s="29">
        <v>126</v>
      </c>
      <c r="C14" s="28">
        <v>5265</v>
      </c>
      <c r="D14" s="29">
        <v>1075</v>
      </c>
      <c r="E14" s="30">
        <v>68629</v>
      </c>
      <c r="F14" s="27">
        <v>3435</v>
      </c>
      <c r="G14" s="31">
        <v>163874</v>
      </c>
      <c r="H14" s="32">
        <v>3505</v>
      </c>
      <c r="I14" s="32">
        <v>47838</v>
      </c>
      <c r="J14" s="32">
        <v>102989</v>
      </c>
    </row>
    <row r="15" spans="1:10" ht="16.5" customHeight="1">
      <c r="A15" s="23" t="s">
        <v>14</v>
      </c>
      <c r="B15" s="29">
        <v>51</v>
      </c>
      <c r="C15" s="33">
        <v>2201</v>
      </c>
      <c r="D15" s="29">
        <v>322</v>
      </c>
      <c r="E15" s="30">
        <v>15418</v>
      </c>
      <c r="F15" s="27">
        <v>1810</v>
      </c>
      <c r="G15" s="31">
        <v>60254</v>
      </c>
      <c r="H15" s="32">
        <v>1484</v>
      </c>
      <c r="I15" s="32">
        <v>10208</v>
      </c>
      <c r="J15" s="32">
        <v>34515</v>
      </c>
    </row>
    <row r="16" spans="1:10" ht="16.5" customHeight="1">
      <c r="A16" s="24" t="s">
        <v>15</v>
      </c>
      <c r="B16" s="29">
        <v>4</v>
      </c>
      <c r="C16" s="33">
        <v>359</v>
      </c>
      <c r="D16" s="29">
        <v>149</v>
      </c>
      <c r="E16" s="30">
        <v>9489</v>
      </c>
      <c r="F16" s="27">
        <v>1075</v>
      </c>
      <c r="G16" s="31">
        <v>125230</v>
      </c>
      <c r="H16" s="32">
        <v>238</v>
      </c>
      <c r="I16" s="32">
        <v>5067</v>
      </c>
      <c r="J16" s="32">
        <v>65985</v>
      </c>
    </row>
    <row r="17" spans="1:10" ht="16.5" customHeight="1">
      <c r="A17" s="23" t="s">
        <v>16</v>
      </c>
      <c r="B17" s="29">
        <v>1</v>
      </c>
      <c r="C17" s="33">
        <v>297</v>
      </c>
      <c r="D17" s="29">
        <v>151</v>
      </c>
      <c r="E17" s="30">
        <v>8693</v>
      </c>
      <c r="F17" s="27">
        <v>2388</v>
      </c>
      <c r="G17" s="31">
        <v>111104</v>
      </c>
      <c r="H17" s="32">
        <v>199</v>
      </c>
      <c r="I17" s="32">
        <v>5303</v>
      </c>
      <c r="J17" s="32">
        <v>52594</v>
      </c>
    </row>
    <row r="18" spans="1:10" ht="16.5" customHeight="1">
      <c r="A18" s="23" t="s">
        <v>17</v>
      </c>
      <c r="B18" s="29">
        <v>3</v>
      </c>
      <c r="C18" s="28">
        <v>169</v>
      </c>
      <c r="D18" s="29">
        <v>203</v>
      </c>
      <c r="E18" s="30">
        <v>6572</v>
      </c>
      <c r="F18" s="27">
        <v>1204</v>
      </c>
      <c r="G18" s="31">
        <v>45950</v>
      </c>
      <c r="H18" s="32">
        <v>102</v>
      </c>
      <c r="I18" s="32">
        <v>3620</v>
      </c>
      <c r="J18" s="32">
        <v>26496</v>
      </c>
    </row>
    <row r="19" spans="1:10" ht="16.5" customHeight="1">
      <c r="A19" s="23" t="s">
        <v>18</v>
      </c>
      <c r="B19" s="29">
        <v>54</v>
      </c>
      <c r="C19" s="28">
        <v>3003</v>
      </c>
      <c r="D19" s="29">
        <v>2011</v>
      </c>
      <c r="E19" s="30">
        <v>100852</v>
      </c>
      <c r="F19" s="27">
        <v>8055</v>
      </c>
      <c r="G19" s="31">
        <v>377420</v>
      </c>
      <c r="H19" s="32">
        <v>1859</v>
      </c>
      <c r="I19" s="32">
        <v>43176</v>
      </c>
      <c r="J19" s="32">
        <v>147702</v>
      </c>
    </row>
    <row r="20" spans="1:10" ht="16.5" customHeight="1">
      <c r="A20" s="23" t="s">
        <v>19</v>
      </c>
      <c r="B20" s="29">
        <v>45</v>
      </c>
      <c r="C20" s="28">
        <v>2254</v>
      </c>
      <c r="D20" s="29">
        <v>1165</v>
      </c>
      <c r="E20" s="30">
        <v>72456</v>
      </c>
      <c r="F20" s="27">
        <v>6138</v>
      </c>
      <c r="G20" s="31">
        <v>344559</v>
      </c>
      <c r="H20" s="32">
        <v>1297</v>
      </c>
      <c r="I20" s="32">
        <v>34219</v>
      </c>
      <c r="J20" s="32">
        <v>199565</v>
      </c>
    </row>
    <row r="21" spans="1:10" ht="16.5" customHeight="1">
      <c r="A21" s="23" t="s">
        <v>81</v>
      </c>
      <c r="B21" s="29">
        <v>0</v>
      </c>
      <c r="C21" s="33">
        <v>7</v>
      </c>
      <c r="D21" s="29">
        <v>0</v>
      </c>
      <c r="E21" s="30">
        <v>216</v>
      </c>
      <c r="F21" s="27">
        <v>0</v>
      </c>
      <c r="G21" s="31">
        <v>2979</v>
      </c>
      <c r="H21" s="32">
        <v>8</v>
      </c>
      <c r="I21" s="32">
        <v>207</v>
      </c>
      <c r="J21" s="32">
        <v>2927</v>
      </c>
    </row>
    <row r="22" spans="1:10" ht="16.5" customHeight="1">
      <c r="A22" s="23" t="s">
        <v>20</v>
      </c>
      <c r="B22" s="29">
        <v>0</v>
      </c>
      <c r="C22" s="28">
        <v>1</v>
      </c>
      <c r="D22" s="29">
        <v>0</v>
      </c>
      <c r="E22" s="30">
        <v>34</v>
      </c>
      <c r="F22" s="27">
        <v>52</v>
      </c>
      <c r="G22" s="31">
        <v>3035</v>
      </c>
      <c r="H22" s="32">
        <v>1</v>
      </c>
      <c r="I22" s="32">
        <v>17</v>
      </c>
      <c r="J22" s="32">
        <v>1433</v>
      </c>
    </row>
    <row r="23" spans="1:10" ht="16.5" customHeight="1">
      <c r="A23" s="23" t="s">
        <v>21</v>
      </c>
      <c r="B23" s="29">
        <v>36</v>
      </c>
      <c r="C23" s="28">
        <v>1648</v>
      </c>
      <c r="D23" s="29">
        <v>734</v>
      </c>
      <c r="E23" s="30">
        <v>51190</v>
      </c>
      <c r="F23" s="27">
        <v>5409</v>
      </c>
      <c r="G23" s="31">
        <v>558091</v>
      </c>
      <c r="H23" s="32">
        <v>1072</v>
      </c>
      <c r="I23" s="32">
        <v>22603</v>
      </c>
      <c r="J23" s="32">
        <v>184073</v>
      </c>
    </row>
    <row r="24" spans="1:10" ht="16.5" customHeight="1">
      <c r="A24" s="23" t="s">
        <v>22</v>
      </c>
      <c r="B24" s="29">
        <v>186</v>
      </c>
      <c r="C24" s="28">
        <v>11254</v>
      </c>
      <c r="D24" s="29">
        <v>3372</v>
      </c>
      <c r="E24" s="30">
        <v>234720</v>
      </c>
      <c r="F24" s="27">
        <v>17100</v>
      </c>
      <c r="G24" s="31">
        <v>811217</v>
      </c>
      <c r="H24" s="32">
        <v>6551</v>
      </c>
      <c r="I24" s="32">
        <v>147659</v>
      </c>
      <c r="J24" s="32">
        <v>640688</v>
      </c>
    </row>
    <row r="25" spans="1:10" ht="16.5" customHeight="1">
      <c r="A25" s="23" t="s">
        <v>23</v>
      </c>
      <c r="B25" s="29">
        <v>1</v>
      </c>
      <c r="C25" s="28">
        <v>26</v>
      </c>
      <c r="D25" s="29">
        <v>56</v>
      </c>
      <c r="E25" s="30">
        <v>1636</v>
      </c>
      <c r="F25" s="27">
        <v>354</v>
      </c>
      <c r="G25" s="31">
        <v>13350</v>
      </c>
      <c r="H25" s="32">
        <v>19</v>
      </c>
      <c r="I25" s="32">
        <v>1119</v>
      </c>
      <c r="J25" s="32">
        <v>9840</v>
      </c>
    </row>
    <row r="26" spans="1:10" ht="16.5" customHeight="1">
      <c r="A26" s="23" t="s">
        <v>24</v>
      </c>
      <c r="B26" s="29">
        <v>0</v>
      </c>
      <c r="C26" s="28">
        <v>42</v>
      </c>
      <c r="D26" s="29">
        <v>37</v>
      </c>
      <c r="E26" s="30">
        <v>1837</v>
      </c>
      <c r="F26" s="27">
        <v>160</v>
      </c>
      <c r="G26" s="31">
        <v>2742</v>
      </c>
      <c r="H26" s="32">
        <v>26</v>
      </c>
      <c r="I26" s="32">
        <v>966</v>
      </c>
      <c r="J26" s="32">
        <v>2350</v>
      </c>
    </row>
    <row r="27" spans="1:10" ht="16.5" customHeight="1">
      <c r="A27" s="23" t="s">
        <v>25</v>
      </c>
      <c r="B27" s="29">
        <v>0</v>
      </c>
      <c r="C27" s="28">
        <v>20</v>
      </c>
      <c r="D27" s="29">
        <v>19</v>
      </c>
      <c r="E27" s="30">
        <v>973</v>
      </c>
      <c r="F27" s="27">
        <v>31</v>
      </c>
      <c r="G27" s="31">
        <v>5127</v>
      </c>
      <c r="H27" s="32">
        <v>17</v>
      </c>
      <c r="I27" s="32">
        <v>423</v>
      </c>
      <c r="J27" s="32">
        <v>1891</v>
      </c>
    </row>
    <row r="28" spans="1:10" ht="16.5" customHeight="1">
      <c r="A28" s="23" t="s">
        <v>26</v>
      </c>
      <c r="B28" s="29">
        <v>3</v>
      </c>
      <c r="C28" s="28">
        <v>16</v>
      </c>
      <c r="D28" s="29">
        <v>0</v>
      </c>
      <c r="E28" s="30">
        <v>0</v>
      </c>
      <c r="F28" s="34">
        <v>0</v>
      </c>
      <c r="G28" s="31">
        <v>0</v>
      </c>
      <c r="H28" s="32">
        <v>15</v>
      </c>
      <c r="I28" s="32">
        <v>0</v>
      </c>
      <c r="J28" s="32">
        <v>0</v>
      </c>
    </row>
    <row r="29" spans="1:10" ht="16.5" customHeight="1">
      <c r="A29" s="23" t="s">
        <v>27</v>
      </c>
      <c r="B29" s="29">
        <v>5</v>
      </c>
      <c r="C29" s="28">
        <v>369</v>
      </c>
      <c r="D29" s="29">
        <v>324</v>
      </c>
      <c r="E29" s="30">
        <v>11285</v>
      </c>
      <c r="F29" s="27">
        <v>1608</v>
      </c>
      <c r="G29" s="31">
        <v>44149</v>
      </c>
      <c r="H29" s="32">
        <v>245</v>
      </c>
      <c r="I29" s="32">
        <v>9788</v>
      </c>
      <c r="J29" s="32">
        <v>21251</v>
      </c>
    </row>
    <row r="30" spans="1:10" ht="16.5" customHeight="1">
      <c r="A30" s="23" t="s">
        <v>28</v>
      </c>
      <c r="B30" s="29">
        <v>3</v>
      </c>
      <c r="C30" s="28">
        <v>175</v>
      </c>
      <c r="D30" s="29">
        <v>95</v>
      </c>
      <c r="E30" s="30">
        <v>3121</v>
      </c>
      <c r="F30" s="27">
        <v>215</v>
      </c>
      <c r="G30" s="31">
        <v>8365</v>
      </c>
      <c r="H30" s="32">
        <v>71</v>
      </c>
      <c r="I30" s="32">
        <v>1571</v>
      </c>
      <c r="J30" s="32">
        <v>4463</v>
      </c>
    </row>
    <row r="31" spans="1:10" ht="16.5" customHeight="1">
      <c r="A31" s="23" t="s">
        <v>29</v>
      </c>
      <c r="B31" s="29">
        <v>13</v>
      </c>
      <c r="C31" s="33">
        <v>1636</v>
      </c>
      <c r="D31" s="29">
        <v>261</v>
      </c>
      <c r="E31" s="30">
        <v>26741</v>
      </c>
      <c r="F31" s="27">
        <v>2059</v>
      </c>
      <c r="G31" s="31">
        <v>80315</v>
      </c>
      <c r="H31" s="32">
        <v>982</v>
      </c>
      <c r="I31" s="32">
        <v>12868</v>
      </c>
      <c r="J31" s="32">
        <v>44509</v>
      </c>
    </row>
    <row r="32" spans="1:10" ht="16.5" customHeight="1">
      <c r="A32" s="23" t="s">
        <v>30</v>
      </c>
      <c r="B32" s="29">
        <v>45</v>
      </c>
      <c r="C32" s="33">
        <v>2087</v>
      </c>
      <c r="D32" s="29">
        <v>1032</v>
      </c>
      <c r="E32" s="30">
        <v>80899</v>
      </c>
      <c r="F32" s="27">
        <v>6065</v>
      </c>
      <c r="G32" s="31">
        <v>398138</v>
      </c>
      <c r="H32" s="32">
        <v>1374</v>
      </c>
      <c r="I32" s="32">
        <v>36088</v>
      </c>
      <c r="J32" s="32">
        <v>215979</v>
      </c>
    </row>
    <row r="33" spans="1:10" ht="16.5" customHeight="1">
      <c r="A33" s="23" t="s">
        <v>31</v>
      </c>
      <c r="B33" s="29">
        <v>0</v>
      </c>
      <c r="C33" s="28">
        <v>25</v>
      </c>
      <c r="D33" s="29">
        <v>20</v>
      </c>
      <c r="E33" s="30">
        <v>128</v>
      </c>
      <c r="F33" s="27">
        <v>46</v>
      </c>
      <c r="G33" s="31">
        <v>1170</v>
      </c>
      <c r="H33" s="32">
        <v>17</v>
      </c>
      <c r="I33" s="32">
        <v>103</v>
      </c>
      <c r="J33" s="32">
        <v>1095</v>
      </c>
    </row>
    <row r="34" spans="1:10" ht="16.5" customHeight="1">
      <c r="A34" s="23" t="s">
        <v>32</v>
      </c>
      <c r="B34" s="29">
        <v>185</v>
      </c>
      <c r="C34" s="28">
        <v>6320</v>
      </c>
      <c r="D34" s="29">
        <v>5025</v>
      </c>
      <c r="E34" s="30">
        <v>202300</v>
      </c>
      <c r="F34" s="27">
        <v>20231</v>
      </c>
      <c r="G34" s="31">
        <v>1199923</v>
      </c>
      <c r="H34" s="32">
        <v>3645</v>
      </c>
      <c r="I34" s="32">
        <v>87135</v>
      </c>
      <c r="J34" s="32">
        <v>374891</v>
      </c>
    </row>
    <row r="35" spans="1:10" ht="16.5" customHeight="1">
      <c r="A35" s="23" t="s">
        <v>33</v>
      </c>
      <c r="B35" s="29">
        <v>28</v>
      </c>
      <c r="C35" s="28">
        <v>1563</v>
      </c>
      <c r="D35" s="29">
        <v>877</v>
      </c>
      <c r="E35" s="30">
        <v>59074</v>
      </c>
      <c r="F35" s="27">
        <v>1680</v>
      </c>
      <c r="G35" s="31">
        <v>68633</v>
      </c>
      <c r="H35" s="32">
        <v>996</v>
      </c>
      <c r="I35" s="32">
        <v>17497</v>
      </c>
      <c r="J35" s="32">
        <v>36306</v>
      </c>
    </row>
    <row r="36" spans="1:10" ht="16.5" customHeight="1">
      <c r="A36" s="23" t="s">
        <v>34</v>
      </c>
      <c r="B36" s="29">
        <v>2</v>
      </c>
      <c r="C36" s="28">
        <v>88</v>
      </c>
      <c r="D36" s="29">
        <v>45</v>
      </c>
      <c r="E36" s="30">
        <v>1617</v>
      </c>
      <c r="F36" s="27">
        <v>62</v>
      </c>
      <c r="G36" s="31">
        <v>3846</v>
      </c>
      <c r="H36" s="32">
        <v>59</v>
      </c>
      <c r="I36" s="32">
        <v>805</v>
      </c>
      <c r="J36" s="32">
        <v>1592</v>
      </c>
    </row>
    <row r="37" spans="1:10" ht="16.5" customHeight="1">
      <c r="A37" s="23" t="s">
        <v>35</v>
      </c>
      <c r="B37" s="29">
        <v>56</v>
      </c>
      <c r="C37" s="33">
        <v>3408</v>
      </c>
      <c r="D37" s="29">
        <v>2118</v>
      </c>
      <c r="E37" s="30">
        <v>109026</v>
      </c>
      <c r="F37" s="27">
        <v>34672</v>
      </c>
      <c r="G37" s="31">
        <v>977098</v>
      </c>
      <c r="H37" s="32">
        <v>2076</v>
      </c>
      <c r="I37" s="32">
        <v>57337</v>
      </c>
      <c r="J37" s="32">
        <v>411719</v>
      </c>
    </row>
    <row r="38" spans="1:10" ht="16.5" customHeight="1">
      <c r="A38" s="23" t="s">
        <v>36</v>
      </c>
      <c r="B38" s="29">
        <v>12</v>
      </c>
      <c r="C38" s="33">
        <v>470</v>
      </c>
      <c r="D38" s="29">
        <v>202</v>
      </c>
      <c r="E38" s="30">
        <v>9962</v>
      </c>
      <c r="F38" s="27">
        <v>1061</v>
      </c>
      <c r="G38" s="31">
        <v>67621</v>
      </c>
      <c r="H38" s="32">
        <v>341</v>
      </c>
      <c r="I38" s="32">
        <v>5938</v>
      </c>
      <c r="J38" s="32">
        <v>31125</v>
      </c>
    </row>
    <row r="39" spans="1:10" ht="16.5" customHeight="1">
      <c r="A39" s="23" t="s">
        <v>37</v>
      </c>
      <c r="B39" s="29">
        <v>76</v>
      </c>
      <c r="C39" s="28">
        <v>3442</v>
      </c>
      <c r="D39" s="29">
        <v>952</v>
      </c>
      <c r="E39" s="30">
        <v>38685</v>
      </c>
      <c r="F39" s="27">
        <v>4345</v>
      </c>
      <c r="G39" s="31">
        <v>139369</v>
      </c>
      <c r="H39" s="32">
        <v>1833</v>
      </c>
      <c r="I39" s="32">
        <v>28060</v>
      </c>
      <c r="J39" s="32">
        <v>93811</v>
      </c>
    </row>
    <row r="40" spans="1:10" ht="15.75" customHeight="1">
      <c r="A40" s="2" t="s">
        <v>1</v>
      </c>
      <c r="B40" s="19">
        <f>SUM(B3:B39)</f>
        <v>1119</v>
      </c>
      <c r="C40" s="19">
        <f>SUM(C3:C39)</f>
        <v>57487</v>
      </c>
      <c r="D40" s="19">
        <f aca="true" t="shared" si="0" ref="D40:J40">SUM(D3:D39)</f>
        <v>23371</v>
      </c>
      <c r="E40" s="19">
        <f t="shared" si="0"/>
        <v>1275492</v>
      </c>
      <c r="F40" s="19">
        <f t="shared" si="0"/>
        <v>127228</v>
      </c>
      <c r="G40" s="19">
        <f t="shared" si="0"/>
        <v>6027280</v>
      </c>
      <c r="H40" s="19">
        <f t="shared" si="0"/>
        <v>34204</v>
      </c>
      <c r="I40" s="19">
        <f t="shared" si="0"/>
        <v>666045</v>
      </c>
      <c r="J40" s="19">
        <f t="shared" si="0"/>
        <v>2923995</v>
      </c>
    </row>
    <row r="41" spans="1:10" ht="15.75" customHeight="1">
      <c r="A41" s="3" t="s">
        <v>80</v>
      </c>
      <c r="B41" s="4"/>
      <c r="C41" s="5">
        <f>C40+E40+G40</f>
        <v>7360259</v>
      </c>
      <c r="D41" s="4"/>
      <c r="E41" s="4"/>
      <c r="F41" s="3" t="s">
        <v>47</v>
      </c>
      <c r="G41" s="3"/>
      <c r="H41" s="7"/>
      <c r="I41" s="3"/>
      <c r="J41" s="5">
        <f>H40+I40+J40</f>
        <v>3624244</v>
      </c>
    </row>
    <row r="42" spans="8:10" ht="15.75" customHeight="1">
      <c r="H42" s="8"/>
      <c r="J42" s="6">
        <v>0.4924</v>
      </c>
    </row>
  </sheetData>
  <sheetProtection selectLockedCells="1" selectUnlockedCells="1"/>
  <mergeCells count="1">
    <mergeCell ref="A1:J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2020-02-01T15:50:01Z</cp:lastPrinted>
  <dcterms:created xsi:type="dcterms:W3CDTF">2019-03-01T08:50:46Z</dcterms:created>
  <dcterms:modified xsi:type="dcterms:W3CDTF">2020-03-01T15:28:34Z</dcterms:modified>
  <cp:category/>
  <cp:version/>
  <cp:contentType/>
  <cp:contentStatus/>
</cp:coreProperties>
</file>